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metna-my.sharepoint.com/personal/gregor_rak_prometna_net/Documents/Študijsko_leto_2025_26/PŠM/Javni razpisi/Vinil/"/>
    </mc:Choice>
  </mc:AlternateContent>
  <xr:revisionPtr revIDLastSave="124" documentId="8_{A27CD38C-267B-4491-89DD-E702CBA00AC3}" xr6:coauthVersionLast="47" xr6:coauthVersionMax="47" xr10:uidLastSave="{1357920B-C9C6-4468-9924-6BC624060DB7}"/>
  <bookViews>
    <workbookView xWindow="3407" yWindow="1623" windowWidth="21578" windowHeight="12347" xr2:uid="{1BB96D78-6B5E-450D-A586-8CAC2883EFB3}"/>
  </bookViews>
  <sheets>
    <sheet name="List1" sheetId="1" r:id="rId1"/>
  </sheets>
  <definedNames>
    <definedName name="_xlnm.Print_Area" localSheetId="0">List1!$A$1:$F$31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J10" i="1"/>
  <c r="F11" i="1"/>
  <c r="F12" i="1"/>
  <c r="F14" i="1"/>
  <c r="F15" i="1"/>
  <c r="F16" i="1"/>
  <c r="F8" i="1"/>
  <c r="F9" i="1"/>
  <c r="F10" i="1"/>
  <c r="F7" i="1"/>
  <c r="F18" i="1" l="1"/>
  <c r="F19" i="1" s="1"/>
  <c r="F20" i="1" l="1"/>
</calcChain>
</file>

<file path=xl/sharedStrings.xml><?xml version="1.0" encoding="utf-8"?>
<sst xmlns="http://schemas.openxmlformats.org/spreadsheetml/2006/main" count="26" uniqueCount="21">
  <si>
    <t>Ponudnik:</t>
  </si>
  <si>
    <t xml:space="preserve">Datum: </t>
  </si>
  <si>
    <t>Št.</t>
  </si>
  <si>
    <t>Opis</t>
  </si>
  <si>
    <t>Cena brez DDV</t>
  </si>
  <si>
    <t>Enota</t>
  </si>
  <si>
    <t>Skupaj</t>
  </si>
  <si>
    <t xml:space="preserve">Opombe: </t>
  </si>
  <si>
    <t xml:space="preserve"> - </t>
  </si>
  <si>
    <t>vso naročeno blago je potrebno dostaviti na lokacijo Preradovičeva ulica 33, 2000 Maribor</t>
  </si>
  <si>
    <t xml:space="preserve"> (strošek transporta vključiti v ceno);</t>
  </si>
  <si>
    <t>Kosov</t>
  </si>
  <si>
    <t>Skupaj z DDV</t>
  </si>
  <si>
    <t>m2</t>
  </si>
  <si>
    <t>DDV (9,5%)</t>
  </si>
  <si>
    <t>Odstranjevanje obstojece talne obloge lepljeno</t>
  </si>
  <si>
    <t>Odvoz materiala</t>
  </si>
  <si>
    <t>Brušenje ostankov lepil z sesanjem</t>
  </si>
  <si>
    <t>Izvedba primerja z nanosom izravnalne mase</t>
  </si>
  <si>
    <t xml:space="preserve">                 Dela se bodo opravljala v delu objekta, ki je namenjen bivanju dijakov v dijaškem domu (9,5 % davek). </t>
  </si>
  <si>
    <t>Dobava in polaganje vinilne talne obloge za lepljenje r33/2,5 mm lepljeno z montažo zakljucnih letvic (barva po izboru naročnika)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</si>
</sst>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2" xfId="0" applyBorder="1" applyAlignment="1">
      <alignment vertical="top"/>
    </xf>
    <xf numFmtId="9" fontId="0" fillId="0" borderId="2" xfId="0" applyNumberFormat="1" applyBorder="1" applyAlignment="1">
      <alignment vertical="top"/>
    </xf>
    <xf numFmtId="44" fontId="0" fillId="0" borderId="2" xfId="1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3" borderId="2" xfId="0" applyFill="1" applyBorder="1"/>
    <xf numFmtId="0" fontId="0" fillId="0" borderId="2" xfId="0" applyBorder="1" applyAlignment="1">
      <alignment wrapText="1"/>
    </xf>
    <xf numFmtId="0" fontId="0" fillId="2" borderId="0" xfId="0" applyFill="1" applyAlignment="1">
      <alignment horizontal="right"/>
    </xf>
    <xf numFmtId="44" fontId="0" fillId="0" borderId="2" xfId="1" applyFont="1" applyBorder="1"/>
    <xf numFmtId="44" fontId="3" fillId="2" borderId="0" xfId="0" applyNumberFormat="1" applyFont="1" applyFill="1"/>
    <xf numFmtId="44" fontId="3" fillId="2" borderId="1" xfId="0" applyNumberFormat="1" applyFont="1" applyFill="1" applyBorder="1"/>
    <xf numFmtId="0" fontId="0" fillId="0" borderId="2" xfId="0" applyBorder="1" applyAlignment="1">
      <alignment horizontal="center" vertical="top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CE16-F472-4AA4-80A0-5D58E6733C0C}">
  <dimension ref="A1:J31"/>
  <sheetViews>
    <sheetView tabSelected="1" topLeftCell="A3" zoomScale="172" zoomScaleNormal="100" workbookViewId="0">
      <selection activeCell="B11" sqref="B11"/>
    </sheetView>
  </sheetViews>
  <sheetFormatPr defaultColWidth="8.796875" defaultRowHeight="14" x14ac:dyDescent="0.3"/>
  <cols>
    <col min="2" max="2" width="45.09765625" customWidth="1"/>
    <col min="3" max="3" width="12.796875" bestFit="1" customWidth="1"/>
    <col min="4" max="4" width="6.296875" customWidth="1"/>
    <col min="5" max="5" width="6.09765625" customWidth="1"/>
    <col min="6" max="6" width="14.796875" customWidth="1"/>
  </cols>
  <sheetData>
    <row r="1" spans="1:10" ht="24.05" customHeight="1" x14ac:dyDescent="0.3">
      <c r="A1" s="1" t="s">
        <v>0</v>
      </c>
      <c r="B1" s="16"/>
      <c r="C1" s="16"/>
      <c r="D1" s="16"/>
      <c r="E1" s="16"/>
      <c r="F1" s="1"/>
      <c r="G1" s="1"/>
      <c r="H1" s="1"/>
    </row>
    <row r="2" spans="1:10" ht="14.4" x14ac:dyDescent="0.3">
      <c r="A2" s="1"/>
      <c r="B2" s="1"/>
      <c r="C2" s="1"/>
      <c r="D2" s="1"/>
      <c r="E2" s="1"/>
      <c r="F2" s="1"/>
      <c r="G2" s="1"/>
      <c r="H2" s="1"/>
    </row>
    <row r="3" spans="1:10" ht="14.4" x14ac:dyDescent="0.3">
      <c r="A3" s="1" t="s">
        <v>1</v>
      </c>
      <c r="B3" s="17"/>
      <c r="C3" s="16"/>
      <c r="D3" s="16"/>
      <c r="E3" s="16"/>
      <c r="F3" s="1"/>
      <c r="G3" s="1"/>
      <c r="H3" s="1"/>
    </row>
    <row r="4" spans="1:10" ht="14.4" x14ac:dyDescent="0.3">
      <c r="A4" s="1"/>
      <c r="B4" s="1"/>
      <c r="C4" s="1"/>
      <c r="D4" s="1"/>
      <c r="E4" s="1"/>
      <c r="F4" s="1"/>
      <c r="G4" s="1"/>
      <c r="H4" s="1"/>
    </row>
    <row r="6" spans="1:10" x14ac:dyDescent="0.3">
      <c r="A6" s="7" t="s">
        <v>2</v>
      </c>
      <c r="B6" s="7" t="s">
        <v>3</v>
      </c>
      <c r="C6" s="7" t="s">
        <v>4</v>
      </c>
      <c r="D6" s="7" t="s">
        <v>11</v>
      </c>
      <c r="E6" s="7" t="s">
        <v>5</v>
      </c>
      <c r="F6" s="7" t="s">
        <v>6</v>
      </c>
    </row>
    <row r="7" spans="1:10" x14ac:dyDescent="0.3">
      <c r="A7" s="3">
        <v>1</v>
      </c>
      <c r="B7" s="6" t="s">
        <v>15</v>
      </c>
      <c r="C7" s="5"/>
      <c r="D7" s="13">
        <v>320</v>
      </c>
      <c r="E7" s="4" t="s">
        <v>13</v>
      </c>
      <c r="F7" s="5">
        <f>C7*D7</f>
        <v>0</v>
      </c>
    </row>
    <row r="8" spans="1:10" x14ac:dyDescent="0.3">
      <c r="A8" s="3">
        <v>2</v>
      </c>
      <c r="B8" s="3" t="s">
        <v>16</v>
      </c>
      <c r="C8" s="5"/>
      <c r="D8" s="13">
        <v>320</v>
      </c>
      <c r="E8" s="4" t="s">
        <v>13</v>
      </c>
      <c r="F8" s="5">
        <f t="shared" ref="F8:F16" si="0">C8*D8</f>
        <v>0</v>
      </c>
    </row>
    <row r="9" spans="1:10" x14ac:dyDescent="0.3">
      <c r="A9" s="3">
        <v>3</v>
      </c>
      <c r="B9" s="6" t="s">
        <v>17</v>
      </c>
      <c r="C9" s="5"/>
      <c r="D9" s="13">
        <v>320</v>
      </c>
      <c r="E9" s="4" t="s">
        <v>13</v>
      </c>
      <c r="F9" s="5">
        <f t="shared" si="0"/>
        <v>0</v>
      </c>
    </row>
    <row r="10" spans="1:10" x14ac:dyDescent="0.3">
      <c r="A10" s="3">
        <v>4</v>
      </c>
      <c r="B10" s="3" t="s">
        <v>18</v>
      </c>
      <c r="C10" s="5"/>
      <c r="D10" s="13">
        <v>320</v>
      </c>
      <c r="E10" s="4" t="s">
        <v>13</v>
      </c>
      <c r="F10" s="5">
        <f t="shared" si="0"/>
        <v>0</v>
      </c>
      <c r="J10">
        <f>37*4</f>
        <v>148</v>
      </c>
    </row>
    <row r="11" spans="1:10" ht="41.95" x14ac:dyDescent="0.3">
      <c r="A11" s="3">
        <v>5</v>
      </c>
      <c r="B11" s="6" t="s">
        <v>20</v>
      </c>
      <c r="C11" s="5"/>
      <c r="D11" s="13">
        <v>320</v>
      </c>
      <c r="E11" s="4" t="s">
        <v>13</v>
      </c>
      <c r="F11" s="5">
        <f t="shared" si="0"/>
        <v>0</v>
      </c>
    </row>
    <row r="12" spans="1:10" x14ac:dyDescent="0.3">
      <c r="A12" s="3"/>
      <c r="B12" s="6"/>
      <c r="C12" s="5"/>
      <c r="D12" s="3"/>
      <c r="E12" s="4"/>
      <c r="F12" s="5">
        <f t="shared" si="0"/>
        <v>0</v>
      </c>
    </row>
    <row r="13" spans="1:10" x14ac:dyDescent="0.3">
      <c r="A13" s="3"/>
      <c r="B13" s="6"/>
      <c r="C13" s="5"/>
      <c r="D13" s="3"/>
      <c r="E13" s="4"/>
      <c r="F13" s="5">
        <f t="shared" si="0"/>
        <v>0</v>
      </c>
    </row>
    <row r="14" spans="1:10" x14ac:dyDescent="0.3">
      <c r="A14" s="3"/>
      <c r="B14" s="2"/>
      <c r="C14" s="10"/>
      <c r="D14" s="3"/>
      <c r="E14" s="4"/>
      <c r="F14" s="5">
        <f t="shared" si="0"/>
        <v>0</v>
      </c>
    </row>
    <row r="15" spans="1:10" x14ac:dyDescent="0.3">
      <c r="A15" s="3"/>
      <c r="B15" s="2"/>
      <c r="C15" s="10"/>
      <c r="D15" s="3"/>
      <c r="E15" s="4"/>
      <c r="F15" s="5">
        <f t="shared" si="0"/>
        <v>0</v>
      </c>
    </row>
    <row r="16" spans="1:10" x14ac:dyDescent="0.3">
      <c r="A16" s="3"/>
      <c r="B16" s="8"/>
      <c r="C16" s="5"/>
      <c r="D16" s="3"/>
      <c r="E16" s="4"/>
      <c r="F16" s="5">
        <f t="shared" si="0"/>
        <v>0</v>
      </c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 t="s">
        <v>7</v>
      </c>
      <c r="B18" s="1"/>
      <c r="C18" s="1"/>
      <c r="D18" s="15" t="s">
        <v>6</v>
      </c>
      <c r="E18" s="15"/>
      <c r="F18" s="11">
        <f>SUM(F7:F17)</f>
        <v>0</v>
      </c>
    </row>
    <row r="19" spans="1:6" x14ac:dyDescent="0.3">
      <c r="A19" s="1"/>
      <c r="B19" s="1"/>
      <c r="C19" s="1"/>
      <c r="D19" s="18" t="s">
        <v>14</v>
      </c>
      <c r="E19" s="18"/>
      <c r="F19" s="12">
        <f>(F18*1.095)-F18</f>
        <v>0</v>
      </c>
    </row>
    <row r="20" spans="1:6" x14ac:dyDescent="0.3">
      <c r="A20" s="1"/>
      <c r="B20" s="1"/>
      <c r="C20" s="1"/>
      <c r="D20" s="15" t="s">
        <v>12</v>
      </c>
      <c r="E20" s="15"/>
      <c r="F20" s="11">
        <f>F18*1.22</f>
        <v>0</v>
      </c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9" t="s">
        <v>8</v>
      </c>
      <c r="B22" s="1" t="s">
        <v>9</v>
      </c>
      <c r="C22" s="1"/>
      <c r="D22" s="1"/>
      <c r="E22" s="1"/>
      <c r="F22" s="1"/>
    </row>
    <row r="23" spans="1:6" x14ac:dyDescent="0.3">
      <c r="A23" s="9"/>
      <c r="B23" s="1" t="s">
        <v>10</v>
      </c>
      <c r="C23" s="1"/>
      <c r="D23" s="1"/>
      <c r="E23" s="1"/>
      <c r="F23" s="1"/>
    </row>
    <row r="24" spans="1:6" ht="25.8" customHeight="1" x14ac:dyDescent="0.3">
      <c r="A24" s="14" t="s">
        <v>19</v>
      </c>
      <c r="B24" s="14"/>
      <c r="C24" s="14"/>
      <c r="D24" s="14"/>
      <c r="E24" s="14"/>
      <c r="F24" s="14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</sheetData>
  <mergeCells count="6">
    <mergeCell ref="A24:F24"/>
    <mergeCell ref="D20:E20"/>
    <mergeCell ref="B1:E1"/>
    <mergeCell ref="B3:E3"/>
    <mergeCell ref="D18:E18"/>
    <mergeCell ref="D19:E19"/>
  </mergeCells>
  <phoneticPr fontId="2" type="noConversion"/>
  <pageMargins left="0.7" right="0.7" top="0.75" bottom="0.75" header="0.3" footer="0.3"/>
  <pageSetup paperSize="9" scale="92" orientation="portrait" horizontalDpi="1200" verticalDpi="12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Gregor Rak</dc:creator>
  <cp:keywords/>
  <dc:description/>
  <cp:lastModifiedBy>Gregor Rak</cp:lastModifiedBy>
  <cp:revision/>
  <dcterms:created xsi:type="dcterms:W3CDTF">2025-01-20T07:56:20Z</dcterms:created>
  <dcterms:modified xsi:type="dcterms:W3CDTF">2026-07-22T12:50:03Z</dcterms:modified>
  <cp:category/>
  <cp:contentStatus/>
</cp:coreProperties>
</file>